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20640" yWindow="4600" windowWidth="18800" windowHeight="18680" tabRatio="500"/>
  </bookViews>
  <sheets>
    <sheet name="Sheet1" sheetId="1" r:id="rId1"/>
  </sheets>
  <definedNames>
    <definedName name="_xlnm.Print_Area" localSheetId="0">Sheet1!$A$1:$I$35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5" i="1" l="1"/>
  <c r="D16" i="1"/>
  <c r="G16" i="1"/>
  <c r="H16" i="1"/>
  <c r="I16" i="1"/>
  <c r="H34" i="1"/>
  <c r="I34" i="1"/>
  <c r="D15" i="1"/>
  <c r="G15" i="1"/>
  <c r="I15" i="1"/>
  <c r="H33" i="1"/>
  <c r="I33" i="1"/>
  <c r="D14" i="1"/>
  <c r="G14" i="1"/>
  <c r="I14" i="1"/>
  <c r="H32" i="1"/>
  <c r="I32" i="1"/>
  <c r="D13" i="1"/>
  <c r="G13" i="1"/>
  <c r="I13" i="1"/>
  <c r="H31" i="1"/>
  <c r="I31" i="1"/>
  <c r="D12" i="1"/>
  <c r="G12" i="1"/>
  <c r="I12" i="1"/>
  <c r="H30" i="1"/>
  <c r="I30" i="1"/>
  <c r="D11" i="1"/>
  <c r="G11" i="1"/>
  <c r="I11" i="1"/>
  <c r="H29" i="1"/>
  <c r="I29" i="1"/>
  <c r="D10" i="1"/>
  <c r="G10" i="1"/>
  <c r="I10" i="1"/>
  <c r="H28" i="1"/>
  <c r="I28" i="1"/>
  <c r="D9" i="1"/>
  <c r="G9" i="1"/>
  <c r="I9" i="1"/>
  <c r="H27" i="1"/>
  <c r="I27" i="1"/>
  <c r="D8" i="1"/>
  <c r="G8" i="1"/>
  <c r="I8" i="1"/>
  <c r="H26" i="1"/>
  <c r="I26" i="1"/>
  <c r="D7" i="1"/>
  <c r="G7" i="1"/>
  <c r="I7" i="1"/>
  <c r="H25" i="1"/>
  <c r="I25" i="1"/>
  <c r="D6" i="1"/>
  <c r="G6" i="1"/>
  <c r="I6" i="1"/>
  <c r="H24" i="1"/>
  <c r="I24" i="1"/>
  <c r="D5" i="1"/>
  <c r="G5" i="1"/>
  <c r="I5" i="1"/>
  <c r="H23" i="1"/>
  <c r="I23" i="1"/>
  <c r="D4" i="1"/>
  <c r="H4" i="1"/>
  <c r="G4" i="1"/>
  <c r="I4" i="1"/>
  <c r="H22" i="1"/>
  <c r="D22" i="1"/>
  <c r="G22" i="1"/>
  <c r="I22" i="1"/>
  <c r="G3" i="1"/>
  <c r="D3" i="1"/>
  <c r="H3" i="1"/>
  <c r="I3" i="1"/>
  <c r="H21" i="1"/>
  <c r="D21" i="1"/>
  <c r="G21" i="1"/>
  <c r="I21" i="1"/>
  <c r="H35" i="1"/>
  <c r="I17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G17" i="1"/>
  <c r="D17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H17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<sst xmlns="http://schemas.openxmlformats.org/spreadsheetml/2006/main" count="21" uniqueCount="17">
  <si>
    <t>Group</t>
  </si>
  <si>
    <t>New Amnt</t>
  </si>
  <si>
    <t>cash   =</t>
  </si>
  <si>
    <t>Round 2:</t>
  </si>
  <si>
    <t>Round 1:</t>
  </si>
  <si>
    <t>Loan I * die # * $0.40</t>
  </si>
  <si>
    <t>1 die #</t>
  </si>
  <si>
    <t>Loan I amnt</t>
  </si>
  <si>
    <t>Loan II amnt</t>
  </si>
  <si>
    <t>3 dice tot</t>
  </si>
  <si>
    <t>Loan II * 3 dice Tot * $0.15</t>
  </si>
  <si>
    <t>Loan III amnt</t>
  </si>
  <si>
    <t>Loan III * die # * $0.40</t>
  </si>
  <si>
    <t>Loan IV amnt</t>
  </si>
  <si>
    <t>Loan IV * 5 dice Tot * $0.10</t>
  </si>
  <si>
    <t>5 dice tot</t>
  </si>
  <si>
    <t>Enter values only in shaded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</si>
</sst>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B6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3" xfId="0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8" fontId="5" fillId="2" borderId="2" xfId="0" applyNumberFormat="1" applyFont="1" applyFill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8" fontId="5" fillId="2" borderId="1" xfId="0" applyNumberFormat="1" applyFont="1" applyFill="1" applyBorder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8" fontId="5" fillId="3" borderId="1" xfId="0" applyNumberFormat="1" applyFont="1" applyFill="1" applyBorder="1" applyProtection="1">
      <protection locked="0"/>
    </xf>
    <xf numFmtId="8" fontId="5" fillId="0" borderId="2" xfId="0" applyNumberFormat="1" applyFont="1" applyFill="1" applyBorder="1" applyProtection="1">
      <protection locked="0"/>
    </xf>
    <xf numFmtId="8" fontId="5" fillId="0" borderId="1" xfId="0" applyNumberFormat="1" applyFont="1" applyFill="1" applyBorder="1" applyProtection="1">
      <protection locked="0"/>
    </xf>
    <xf numFmtId="8" fontId="6" fillId="0" borderId="2" xfId="0" applyNumberFormat="1" applyFont="1" applyBorder="1" applyProtection="1">
      <protection locked="0"/>
    </xf>
    <xf numFmtId="8" fontId="6" fillId="0" borderId="1" xfId="0" applyNumberFormat="1" applyFont="1" applyBorder="1" applyProtection="1">
      <protection locked="0"/>
    </xf>
    <xf numFmtId="0" fontId="5" fillId="4" borderId="2" xfId="0" applyFont="1" applyFill="1" applyBorder="1" applyProtection="1">
      <protection locked="0"/>
    </xf>
    <xf numFmtId="0" fontId="5" fillId="4" borderId="1" xfId="0" applyFont="1" applyFill="1" applyBorder="1" applyProtection="1">
      <protection locked="0"/>
    </xf>
    <xf numFmtId="0" fontId="5" fillId="5" borderId="2" xfId="0" applyFont="1" applyFill="1" applyBorder="1" applyProtection="1">
      <protection locked="0"/>
    </xf>
    <xf numFmtId="0" fontId="5" fillId="5" borderId="1" xfId="0" applyFont="1" applyFill="1" applyBorder="1" applyProtection="1">
      <protection locked="0"/>
    </xf>
    <xf numFmtId="8" fontId="5" fillId="0" borderId="2" xfId="0" applyNumberFormat="1" applyFont="1" applyBorder="1" applyProtection="1">
      <protection locked="0"/>
    </xf>
    <xf numFmtId="8" fontId="5" fillId="0" borderId="1" xfId="0" applyNumberFormat="1" applyFont="1" applyBorder="1" applyProtection="1">
      <protection locked="0"/>
    </xf>
    <xf numFmtId="0" fontId="5" fillId="6" borderId="2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tabSelected="1" zoomScale="125" zoomScaleNormal="125" zoomScalePageLayoutView="125" workbookViewId="0">
      <selection activeCell="D3" sqref="D3"/>
    </sheetView>
  </sheetViews>
  <sheetFormatPr baseColWidth="10" defaultColWidth="5.83203125" defaultRowHeight="15" x14ac:dyDescent="0"/>
  <cols>
    <col min="1" max="1" width="20.1640625" customWidth="1"/>
    <col min="2" max="2" width="10.83203125" customWidth="1"/>
    <col min="3" max="3" width="6.5" customWidth="1"/>
    <col min="4" max="4" width="17.33203125" customWidth="1"/>
    <col min="5" max="5" width="11.5" customWidth="1"/>
    <col min="6" max="6" width="8.33203125" customWidth="1"/>
    <col min="7" max="7" width="21.33203125" customWidth="1"/>
    <col min="8" max="8" width="8.1640625" customWidth="1"/>
    <col min="9" max="9" width="9.6640625" customWidth="1"/>
    <col min="10" max="10" width="0.83203125" customWidth="1"/>
    <col min="11" max="14" width="7.1640625" customWidth="1"/>
    <col min="15" max="15" width="9.1640625" customWidth="1"/>
    <col min="16" max="16" width="8.1640625" customWidth="1"/>
    <col min="17" max="19" width="7.1640625" customWidth="1"/>
    <col min="20" max="20" width="9" customWidth="1"/>
    <col min="21" max="36" width="7.1640625" customWidth="1"/>
  </cols>
  <sheetData>
    <row r="1" spans="1:37" ht="16" thickBot="1">
      <c r="A1" s="2" t="s">
        <v>4</v>
      </c>
      <c r="B1" s="26" t="s">
        <v>16</v>
      </c>
      <c r="C1" s="27"/>
      <c r="D1" s="28"/>
      <c r="E1" s="3"/>
      <c r="F1" s="3"/>
      <c r="G1" s="3"/>
      <c r="H1" s="3"/>
      <c r="I1" s="3"/>
    </row>
    <row r="2" spans="1:37" ht="16" thickBot="1">
      <c r="A2" s="4" t="s">
        <v>0</v>
      </c>
      <c r="B2" s="5" t="s">
        <v>7</v>
      </c>
      <c r="C2" s="5" t="s">
        <v>6</v>
      </c>
      <c r="D2" s="5" t="s">
        <v>5</v>
      </c>
      <c r="E2" s="5" t="s">
        <v>8</v>
      </c>
      <c r="F2" s="5" t="s">
        <v>9</v>
      </c>
      <c r="G2" s="5" t="s">
        <v>10</v>
      </c>
      <c r="H2" s="5" t="s">
        <v>2</v>
      </c>
      <c r="I2" s="6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>
      <c r="A3" s="24"/>
      <c r="B3" s="8"/>
      <c r="C3" s="18"/>
      <c r="D3" s="22" t="str">
        <f>IF(OR(B3="",C3=""),"",B3*C3*0.4)</f>
        <v/>
      </c>
      <c r="E3" s="8"/>
      <c r="F3" s="18"/>
      <c r="G3" s="22" t="str">
        <f>IF(OR(E3="",F3=""),"",E3*F3*0.15)</f>
        <v/>
      </c>
      <c r="H3" s="14">
        <f t="shared" ref="H3:H17" si="0">1-(B3+E3)</f>
        <v>1</v>
      </c>
      <c r="I3" s="16" t="str">
        <f>IF(AND(D3="",G3=""),"",IF(D3="",0,D3)+IF(G3="",0,G3)+H3)</f>
        <v/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>
      <c r="A4" s="25"/>
      <c r="B4" s="10"/>
      <c r="C4" s="19"/>
      <c r="D4" s="23" t="str">
        <f t="shared" ref="D4:D17" si="1">IF(OR(B4="",C4=""),"",B4*C4*0.4)</f>
        <v/>
      </c>
      <c r="E4" s="10"/>
      <c r="F4" s="19"/>
      <c r="G4" s="23" t="str">
        <f t="shared" ref="G4:G17" si="2">IF(OR(E4="",F4=""),"",E4*F4*0.15)</f>
        <v/>
      </c>
      <c r="H4" s="15">
        <f t="shared" si="0"/>
        <v>1</v>
      </c>
      <c r="I4" s="17" t="str">
        <f t="shared" ref="I4:I17" si="3">IF(AND(D4="",G4=""),"",IF(D4="",0,D4)+IF(G4="",0,G4)+H4)</f>
        <v/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>
      <c r="A5" s="25"/>
      <c r="B5" s="10"/>
      <c r="C5" s="19"/>
      <c r="D5" s="23" t="str">
        <f t="shared" si="1"/>
        <v/>
      </c>
      <c r="E5" s="10"/>
      <c r="F5" s="19"/>
      <c r="G5" s="23" t="str">
        <f t="shared" si="2"/>
        <v/>
      </c>
      <c r="H5" s="15">
        <f t="shared" si="0"/>
        <v>1</v>
      </c>
      <c r="I5" s="17" t="str">
        <f t="shared" si="3"/>
        <v/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>
      <c r="A6" s="25"/>
      <c r="B6" s="10"/>
      <c r="C6" s="19"/>
      <c r="D6" s="23" t="str">
        <f t="shared" si="1"/>
        <v/>
      </c>
      <c r="E6" s="10"/>
      <c r="F6" s="19"/>
      <c r="G6" s="23" t="str">
        <f t="shared" si="2"/>
        <v/>
      </c>
      <c r="H6" s="15">
        <f t="shared" si="0"/>
        <v>1</v>
      </c>
      <c r="I6" s="17" t="str">
        <f t="shared" si="3"/>
        <v/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>
      <c r="A7" s="25"/>
      <c r="B7" s="10"/>
      <c r="C7" s="19"/>
      <c r="D7" s="23" t="str">
        <f t="shared" si="1"/>
        <v/>
      </c>
      <c r="E7" s="10"/>
      <c r="F7" s="19"/>
      <c r="G7" s="23" t="str">
        <f t="shared" si="2"/>
        <v/>
      </c>
      <c r="H7" s="15">
        <f t="shared" si="0"/>
        <v>1</v>
      </c>
      <c r="I7" s="17" t="str">
        <f t="shared" si="3"/>
        <v/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>
      <c r="A8" s="25"/>
      <c r="B8" s="10"/>
      <c r="C8" s="19"/>
      <c r="D8" s="23" t="str">
        <f t="shared" si="1"/>
        <v/>
      </c>
      <c r="E8" s="10"/>
      <c r="F8" s="19"/>
      <c r="G8" s="23" t="str">
        <f t="shared" si="2"/>
        <v/>
      </c>
      <c r="H8" s="15">
        <f t="shared" si="0"/>
        <v>1</v>
      </c>
      <c r="I8" s="17" t="str">
        <f t="shared" si="3"/>
        <v/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>
      <c r="A9" s="25"/>
      <c r="B9" s="10"/>
      <c r="C9" s="19"/>
      <c r="D9" s="23" t="str">
        <f t="shared" si="1"/>
        <v/>
      </c>
      <c r="E9" s="10"/>
      <c r="F9" s="19"/>
      <c r="G9" s="23" t="str">
        <f t="shared" si="2"/>
        <v/>
      </c>
      <c r="H9" s="15">
        <f t="shared" si="0"/>
        <v>1</v>
      </c>
      <c r="I9" s="17" t="str">
        <f t="shared" si="3"/>
        <v/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>
      <c r="A10" s="25"/>
      <c r="B10" s="10"/>
      <c r="C10" s="19"/>
      <c r="D10" s="23" t="str">
        <f t="shared" si="1"/>
        <v/>
      </c>
      <c r="E10" s="10"/>
      <c r="F10" s="19"/>
      <c r="G10" s="23" t="str">
        <f t="shared" si="2"/>
        <v/>
      </c>
      <c r="H10" s="15">
        <f t="shared" si="0"/>
        <v>1</v>
      </c>
      <c r="I10" s="17" t="str">
        <f t="shared" si="3"/>
        <v/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>
      <c r="A11" s="25"/>
      <c r="B11" s="10"/>
      <c r="C11" s="19"/>
      <c r="D11" s="23" t="str">
        <f t="shared" si="1"/>
        <v/>
      </c>
      <c r="E11" s="10"/>
      <c r="F11" s="19"/>
      <c r="G11" s="23" t="str">
        <f t="shared" si="2"/>
        <v/>
      </c>
      <c r="H11" s="15">
        <f t="shared" si="0"/>
        <v>1</v>
      </c>
      <c r="I11" s="17" t="str">
        <f t="shared" si="3"/>
        <v/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>
      <c r="A12" s="25"/>
      <c r="B12" s="10"/>
      <c r="C12" s="19"/>
      <c r="D12" s="23" t="str">
        <f t="shared" si="1"/>
        <v/>
      </c>
      <c r="E12" s="10"/>
      <c r="F12" s="19"/>
      <c r="G12" s="23" t="str">
        <f t="shared" si="2"/>
        <v/>
      </c>
      <c r="H12" s="15">
        <f t="shared" si="0"/>
        <v>1</v>
      </c>
      <c r="I12" s="17" t="str">
        <f t="shared" si="3"/>
        <v/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>
      <c r="A13" s="25"/>
      <c r="B13" s="10"/>
      <c r="C13" s="19"/>
      <c r="D13" s="23" t="str">
        <f t="shared" si="1"/>
        <v/>
      </c>
      <c r="E13" s="10"/>
      <c r="F13" s="19"/>
      <c r="G13" s="23" t="str">
        <f t="shared" si="2"/>
        <v/>
      </c>
      <c r="H13" s="15">
        <f t="shared" si="0"/>
        <v>1</v>
      </c>
      <c r="I13" s="17" t="str">
        <f t="shared" si="3"/>
        <v/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>
      <c r="A14" s="25"/>
      <c r="B14" s="10"/>
      <c r="C14" s="19"/>
      <c r="D14" s="23" t="str">
        <f t="shared" si="1"/>
        <v/>
      </c>
      <c r="E14" s="10"/>
      <c r="F14" s="19"/>
      <c r="G14" s="23" t="str">
        <f t="shared" si="2"/>
        <v/>
      </c>
      <c r="H14" s="15">
        <f t="shared" si="0"/>
        <v>1</v>
      </c>
      <c r="I14" s="17" t="str">
        <f t="shared" si="3"/>
        <v/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>
      <c r="A15" s="25"/>
      <c r="B15" s="10"/>
      <c r="C15" s="19"/>
      <c r="D15" s="23" t="str">
        <f t="shared" si="1"/>
        <v/>
      </c>
      <c r="E15" s="10"/>
      <c r="F15" s="19"/>
      <c r="G15" s="23" t="str">
        <f t="shared" si="2"/>
        <v/>
      </c>
      <c r="H15" s="15">
        <f t="shared" si="0"/>
        <v>1</v>
      </c>
      <c r="I15" s="17" t="str">
        <f t="shared" si="3"/>
        <v/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>
      <c r="A16" s="25"/>
      <c r="B16" s="10"/>
      <c r="C16" s="19"/>
      <c r="D16" s="23" t="str">
        <f t="shared" si="1"/>
        <v/>
      </c>
      <c r="E16" s="10"/>
      <c r="F16" s="19"/>
      <c r="G16" s="23" t="str">
        <f t="shared" si="2"/>
        <v/>
      </c>
      <c r="H16" s="15">
        <f t="shared" si="0"/>
        <v>1</v>
      </c>
      <c r="I16" s="17" t="str">
        <f t="shared" si="3"/>
        <v/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>
      <c r="A17" s="25"/>
      <c r="B17" s="10"/>
      <c r="C17" s="19"/>
      <c r="D17" s="23" t="str">
        <f t="shared" si="1"/>
        <v/>
      </c>
      <c r="E17" s="10"/>
      <c r="F17" s="19"/>
      <c r="G17" s="23" t="str">
        <f t="shared" si="2"/>
        <v/>
      </c>
      <c r="H17" s="15">
        <f t="shared" si="0"/>
        <v>1</v>
      </c>
      <c r="I17" s="17" t="str">
        <f t="shared" si="3"/>
        <v/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6" customHeight="1">
      <c r="A18" s="11"/>
      <c r="B18" s="11"/>
      <c r="C18" s="11"/>
      <c r="D18" s="11"/>
      <c r="E18" s="11"/>
      <c r="F18" s="11"/>
      <c r="G18" s="11"/>
      <c r="H18" s="11"/>
      <c r="I18" s="1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16" thickBot="1">
      <c r="A19" s="12" t="s">
        <v>3</v>
      </c>
      <c r="B19" s="11"/>
      <c r="C19" s="11"/>
      <c r="D19" s="11"/>
      <c r="E19" s="11"/>
      <c r="F19" s="11"/>
      <c r="G19" s="11"/>
      <c r="H19" s="11"/>
      <c r="I19" s="1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6" thickBot="1">
      <c r="A20" s="4" t="s">
        <v>0</v>
      </c>
      <c r="B20" s="5" t="s">
        <v>11</v>
      </c>
      <c r="C20" s="5" t="s">
        <v>6</v>
      </c>
      <c r="D20" s="5" t="s">
        <v>12</v>
      </c>
      <c r="E20" s="5" t="s">
        <v>13</v>
      </c>
      <c r="F20" s="5" t="s">
        <v>15</v>
      </c>
      <c r="G20" s="5" t="s">
        <v>14</v>
      </c>
      <c r="H20" s="5" t="s">
        <v>2</v>
      </c>
      <c r="I20" s="6" t="s">
        <v>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>
      <c r="A21" s="7" t="str">
        <f>IF(A3="","",A3)</f>
        <v/>
      </c>
      <c r="B21" s="13"/>
      <c r="C21" s="21"/>
      <c r="D21" s="22" t="str">
        <f>IF(OR(B21="",C21=""),"",B21*C21*0.4)</f>
        <v/>
      </c>
      <c r="E21" s="13"/>
      <c r="F21" s="20"/>
      <c r="G21" s="22" t="str">
        <f>IF(OR(E21="",F21=""),"",E21*F21*0.1)</f>
        <v/>
      </c>
      <c r="H21" s="14" t="str">
        <f>IF(OR(AND(B21="",E21=""),I3=""),"",I3-(IF(B21="",0,B21)+IF(E21="",0,E21)))</f>
        <v/>
      </c>
      <c r="I21" s="16" t="str">
        <f>IF(AND(D21="",G21="",H21=""),"",IF(D21="",0,D21)+IF(G21="",0,G21)+H21)</f>
        <v/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>
      <c r="A22" s="9" t="str">
        <f t="shared" ref="A22:A35" si="4">IF(A4="","",A4)</f>
        <v/>
      </c>
      <c r="B22" s="13"/>
      <c r="C22" s="21"/>
      <c r="D22" s="23" t="str">
        <f t="shared" ref="D22:D35" si="5">IF(OR(B22="",C22=""),"",B22*C22*0.4)</f>
        <v/>
      </c>
      <c r="E22" s="13"/>
      <c r="F22" s="21"/>
      <c r="G22" s="23" t="str">
        <f t="shared" ref="G22:G35" si="6">IF(OR(E22="",F22=""),"",E22*F22*0.1)</f>
        <v/>
      </c>
      <c r="H22" s="15" t="str">
        <f t="shared" ref="H22:H35" si="7">IF(OR(AND(B22="",E22=""),I4=""),"",I4-(IF(B22="",0,B22)+IF(E22="",0,E22)))</f>
        <v/>
      </c>
      <c r="I22" s="17" t="str">
        <f t="shared" ref="I22:I35" si="8">IF(AND(D22="",G22="",H22=""),"",IF(D22="",0,D22)+IF(G22="",0,G22)+H22)</f>
        <v/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>
      <c r="A23" s="9" t="str">
        <f t="shared" si="4"/>
        <v/>
      </c>
      <c r="B23" s="13"/>
      <c r="C23" s="21"/>
      <c r="D23" s="23" t="str">
        <f t="shared" si="5"/>
        <v/>
      </c>
      <c r="E23" s="13"/>
      <c r="F23" s="21"/>
      <c r="G23" s="23" t="str">
        <f t="shared" si="6"/>
        <v/>
      </c>
      <c r="H23" s="15" t="str">
        <f t="shared" si="7"/>
        <v/>
      </c>
      <c r="I23" s="17" t="str">
        <f t="shared" si="8"/>
        <v/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>
      <c r="A24" s="9" t="str">
        <f t="shared" si="4"/>
        <v/>
      </c>
      <c r="B24" s="13"/>
      <c r="C24" s="21"/>
      <c r="D24" s="23" t="str">
        <f t="shared" si="5"/>
        <v/>
      </c>
      <c r="E24" s="13"/>
      <c r="F24" s="21"/>
      <c r="G24" s="23" t="str">
        <f t="shared" si="6"/>
        <v/>
      </c>
      <c r="H24" s="15" t="str">
        <f t="shared" si="7"/>
        <v/>
      </c>
      <c r="I24" s="17" t="str">
        <f t="shared" si="8"/>
        <v/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>
      <c r="A25" s="9" t="str">
        <f t="shared" si="4"/>
        <v/>
      </c>
      <c r="B25" s="13"/>
      <c r="C25" s="21"/>
      <c r="D25" s="23" t="str">
        <f t="shared" si="5"/>
        <v/>
      </c>
      <c r="E25" s="13"/>
      <c r="F25" s="21"/>
      <c r="G25" s="23" t="str">
        <f t="shared" si="6"/>
        <v/>
      </c>
      <c r="H25" s="15" t="str">
        <f t="shared" si="7"/>
        <v/>
      </c>
      <c r="I25" s="17" t="str">
        <f t="shared" si="8"/>
        <v/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>
      <c r="A26" s="9" t="str">
        <f t="shared" si="4"/>
        <v/>
      </c>
      <c r="B26" s="13"/>
      <c r="C26" s="21"/>
      <c r="D26" s="23" t="str">
        <f t="shared" si="5"/>
        <v/>
      </c>
      <c r="E26" s="13"/>
      <c r="F26" s="21"/>
      <c r="G26" s="23" t="str">
        <f t="shared" si="6"/>
        <v/>
      </c>
      <c r="H26" s="15" t="str">
        <f t="shared" si="7"/>
        <v/>
      </c>
      <c r="I26" s="17" t="str">
        <f t="shared" si="8"/>
        <v/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>
      <c r="A27" s="9" t="str">
        <f t="shared" si="4"/>
        <v/>
      </c>
      <c r="B27" s="13"/>
      <c r="C27" s="21"/>
      <c r="D27" s="23" t="str">
        <f t="shared" si="5"/>
        <v/>
      </c>
      <c r="E27" s="13"/>
      <c r="F27" s="21"/>
      <c r="G27" s="23" t="str">
        <f t="shared" si="6"/>
        <v/>
      </c>
      <c r="H27" s="15" t="str">
        <f t="shared" si="7"/>
        <v/>
      </c>
      <c r="I27" s="17" t="str">
        <f t="shared" si="8"/>
        <v/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>
      <c r="A28" s="9" t="str">
        <f t="shared" si="4"/>
        <v/>
      </c>
      <c r="B28" s="13"/>
      <c r="C28" s="21"/>
      <c r="D28" s="23" t="str">
        <f t="shared" si="5"/>
        <v/>
      </c>
      <c r="E28" s="13"/>
      <c r="F28" s="21"/>
      <c r="G28" s="23" t="str">
        <f t="shared" si="6"/>
        <v/>
      </c>
      <c r="H28" s="15" t="str">
        <f t="shared" si="7"/>
        <v/>
      </c>
      <c r="I28" s="17" t="str">
        <f t="shared" si="8"/>
        <v/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>
      <c r="A29" s="9" t="str">
        <f t="shared" si="4"/>
        <v/>
      </c>
      <c r="B29" s="13"/>
      <c r="C29" s="21"/>
      <c r="D29" s="23" t="str">
        <f t="shared" si="5"/>
        <v/>
      </c>
      <c r="E29" s="13"/>
      <c r="F29" s="21"/>
      <c r="G29" s="23" t="str">
        <f t="shared" si="6"/>
        <v/>
      </c>
      <c r="H29" s="15" t="str">
        <f t="shared" si="7"/>
        <v/>
      </c>
      <c r="I29" s="17" t="str">
        <f t="shared" si="8"/>
        <v/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>
      <c r="A30" s="9" t="str">
        <f t="shared" si="4"/>
        <v/>
      </c>
      <c r="B30" s="13"/>
      <c r="C30" s="21"/>
      <c r="D30" s="23" t="str">
        <f t="shared" si="5"/>
        <v/>
      </c>
      <c r="E30" s="13"/>
      <c r="F30" s="21"/>
      <c r="G30" s="23" t="str">
        <f t="shared" si="6"/>
        <v/>
      </c>
      <c r="H30" s="15" t="str">
        <f t="shared" si="7"/>
        <v/>
      </c>
      <c r="I30" s="17" t="str">
        <f t="shared" si="8"/>
        <v/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>
      <c r="A31" s="9" t="str">
        <f t="shared" si="4"/>
        <v/>
      </c>
      <c r="B31" s="13"/>
      <c r="C31" s="21"/>
      <c r="D31" s="23" t="str">
        <f t="shared" si="5"/>
        <v/>
      </c>
      <c r="E31" s="13"/>
      <c r="F31" s="21"/>
      <c r="G31" s="23" t="str">
        <f t="shared" si="6"/>
        <v/>
      </c>
      <c r="H31" s="15" t="str">
        <f t="shared" si="7"/>
        <v/>
      </c>
      <c r="I31" s="17" t="str">
        <f t="shared" si="8"/>
        <v/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>
      <c r="A32" s="9" t="str">
        <f t="shared" si="4"/>
        <v/>
      </c>
      <c r="B32" s="13"/>
      <c r="C32" s="21"/>
      <c r="D32" s="23" t="str">
        <f t="shared" si="5"/>
        <v/>
      </c>
      <c r="E32" s="13"/>
      <c r="F32" s="21"/>
      <c r="G32" s="23" t="str">
        <f t="shared" si="6"/>
        <v/>
      </c>
      <c r="H32" s="15" t="str">
        <f t="shared" si="7"/>
        <v/>
      </c>
      <c r="I32" s="17" t="str">
        <f t="shared" si="8"/>
        <v/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>
      <c r="A33" s="9" t="str">
        <f t="shared" si="4"/>
        <v/>
      </c>
      <c r="B33" s="13"/>
      <c r="C33" s="21"/>
      <c r="D33" s="23" t="str">
        <f t="shared" si="5"/>
        <v/>
      </c>
      <c r="E33" s="13"/>
      <c r="F33" s="21"/>
      <c r="G33" s="23" t="str">
        <f t="shared" si="6"/>
        <v/>
      </c>
      <c r="H33" s="15" t="str">
        <f t="shared" si="7"/>
        <v/>
      </c>
      <c r="I33" s="17" t="str">
        <f t="shared" si="8"/>
        <v/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>
      <c r="A34" s="9" t="str">
        <f t="shared" si="4"/>
        <v/>
      </c>
      <c r="B34" s="13"/>
      <c r="C34" s="21"/>
      <c r="D34" s="23" t="str">
        <f t="shared" si="5"/>
        <v/>
      </c>
      <c r="E34" s="13"/>
      <c r="F34" s="21"/>
      <c r="G34" s="23" t="str">
        <f t="shared" si="6"/>
        <v/>
      </c>
      <c r="H34" s="15" t="str">
        <f t="shared" si="7"/>
        <v/>
      </c>
      <c r="I34" s="17" t="str">
        <f t="shared" si="8"/>
        <v/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>
      <c r="A35" s="9" t="str">
        <f t="shared" si="4"/>
        <v/>
      </c>
      <c r="B35" s="13"/>
      <c r="C35" s="21"/>
      <c r="D35" s="23" t="str">
        <f t="shared" si="5"/>
        <v/>
      </c>
      <c r="E35" s="13"/>
      <c r="F35" s="21"/>
      <c r="G35" s="23" t="str">
        <f t="shared" si="6"/>
        <v/>
      </c>
      <c r="H35" s="15" t="str">
        <f t="shared" si="7"/>
        <v/>
      </c>
      <c r="I35" s="17" t="str">
        <f t="shared" si="8"/>
        <v/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</sheetData>
  <phoneticPr fontId="4" type="noConversion"/>
  <pageMargins left="0.5" right="0.5" top="0.48" bottom="0.48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Cotter</dc:creator>
  <cp:lastModifiedBy>Neil Cotter</cp:lastModifiedBy>
  <cp:lastPrinted>2016-05-12T04:13:55Z</cp:lastPrinted>
  <dcterms:created xsi:type="dcterms:W3CDTF">2014-02-14T05:25:38Z</dcterms:created>
  <dcterms:modified xsi:type="dcterms:W3CDTF">2017-05-15T15:41:39Z</dcterms:modified>
</cp:coreProperties>
</file>